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xr:revisionPtr revIDLastSave="0" documentId="8_{F7FC5D1E-6D11-450E-B13B-F8BFB0561FE3}" xr6:coauthVersionLast="47" xr6:coauthVersionMax="47" xr10:uidLastSave="{00000000-0000-0000-0000-000000000000}"/>
  <bookViews>
    <workbookView xWindow="28680" yWindow="-120" windowWidth="29040" windowHeight="15840" xr2:uid="{03C39E6E-0DF1-47A4-8AF2-0705FCA55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</calcChain>
</file>

<file path=xl/sharedStrings.xml><?xml version="1.0" encoding="utf-8"?>
<sst xmlns="http://schemas.openxmlformats.org/spreadsheetml/2006/main" count="10" uniqueCount="9">
  <si>
    <t>Local</t>
  </si>
  <si>
    <t xml:space="preserve">International </t>
  </si>
  <si>
    <t>Total</t>
  </si>
  <si>
    <t>1- Debt portfolio split:</t>
  </si>
  <si>
    <t>Q3 2024</t>
  </si>
  <si>
    <t>%</t>
  </si>
  <si>
    <t>Debt/GDP</t>
  </si>
  <si>
    <t>2- Debt/GDP:</t>
  </si>
  <si>
    <t>SAR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</si>
</sst>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_);_(#,##0\);_(&quot;-&quot;_);_(@_)"/>
    <numFmt numFmtId="172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DIN Next LT Arabic"/>
      <family val="2"/>
    </font>
    <font>
      <b/>
      <i/>
      <sz val="11"/>
      <color theme="1"/>
      <name val="DIN Next LT Arabic"/>
      <family val="2"/>
    </font>
    <font>
      <b/>
      <sz val="11"/>
      <color theme="1"/>
      <name val="DIN Next LT Arabic"/>
      <family val="2"/>
    </font>
    <font>
      <b/>
      <sz val="12"/>
      <color theme="1"/>
      <name val="DIN Next LT Arab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71" fontId="2" fillId="0" borderId="1" xfId="0" applyNumberFormat="1" applyFont="1" applyBorder="1" applyAlignment="1">
      <alignment horizontal="center" vertical="center"/>
    </xf>
    <xf numFmtId="172" fontId="2" fillId="0" borderId="1" xfId="1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A0E5-9126-4B4C-AAD5-E8938E4A7406}">
  <dimension ref="B2:L15"/>
  <sheetViews>
    <sheetView showGridLines="0" tabSelected="1" workbookViewId="0">
      <selection activeCell="C9" sqref="C9"/>
    </sheetView>
  </sheetViews>
  <sheetFormatPr defaultRowHeight="26.25" x14ac:dyDescent="0.7"/>
  <cols>
    <col min="1" max="1" width="9.140625" style="1"/>
    <col min="2" max="2" width="19.42578125" style="1" bestFit="1" customWidth="1"/>
    <col min="3" max="3" width="9.42578125" style="1" bestFit="1" customWidth="1"/>
    <col min="4" max="10" width="10.5703125" style="1" bestFit="1" customWidth="1"/>
    <col min="11" max="11" width="11.140625" style="1" bestFit="1" customWidth="1"/>
    <col min="12" max="12" width="12.140625" style="1" bestFit="1" customWidth="1"/>
    <col min="13" max="16384" width="9.140625" style="1"/>
  </cols>
  <sheetData>
    <row r="2" spans="2:12" ht="27" x14ac:dyDescent="0.7">
      <c r="B2" s="7" t="s">
        <v>3</v>
      </c>
    </row>
    <row r="4" spans="2:12" x14ac:dyDescent="0.7">
      <c r="B4" s="4" t="s">
        <v>8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5">
        <v>2021</v>
      </c>
      <c r="J4" s="5">
        <v>2022</v>
      </c>
      <c r="K4" s="5">
        <v>2023</v>
      </c>
      <c r="L4" s="5" t="s">
        <v>4</v>
      </c>
    </row>
    <row r="5" spans="2:12" x14ac:dyDescent="0.7">
      <c r="B5" s="6" t="s">
        <v>0</v>
      </c>
      <c r="C5" s="8">
        <v>142260</v>
      </c>
      <c r="D5" s="8">
        <v>213455</v>
      </c>
      <c r="E5" s="8">
        <v>259502</v>
      </c>
      <c r="F5" s="8">
        <v>304980</v>
      </c>
      <c r="G5" s="8">
        <v>372764</v>
      </c>
      <c r="H5" s="8">
        <v>502656.01899999997</v>
      </c>
      <c r="I5" s="8">
        <v>558746.99</v>
      </c>
      <c r="J5" s="8">
        <v>614955</v>
      </c>
      <c r="K5" s="8">
        <v>644405.31632691005</v>
      </c>
      <c r="L5" s="8">
        <v>688718</v>
      </c>
    </row>
    <row r="6" spans="2:12" x14ac:dyDescent="0.7">
      <c r="B6" s="6" t="s">
        <v>1</v>
      </c>
      <c r="C6" s="8">
        <v>0</v>
      </c>
      <c r="D6" s="8">
        <v>103125</v>
      </c>
      <c r="E6" s="8">
        <v>183750</v>
      </c>
      <c r="F6" s="8">
        <v>255000</v>
      </c>
      <c r="G6" s="8">
        <v>305161</v>
      </c>
      <c r="H6" s="8">
        <v>350859.12</v>
      </c>
      <c r="I6" s="8">
        <v>379264</v>
      </c>
      <c r="J6" s="8">
        <v>375128</v>
      </c>
      <c r="K6" s="8">
        <v>405877</v>
      </c>
      <c r="L6" s="8">
        <v>468918</v>
      </c>
    </row>
    <row r="7" spans="2:12" x14ac:dyDescent="0.7">
      <c r="B7" s="5" t="s">
        <v>2</v>
      </c>
      <c r="C7" s="10">
        <f>C5+C6</f>
        <v>142260</v>
      </c>
      <c r="D7" s="10">
        <f t="shared" ref="D7" si="0">D5+D6</f>
        <v>316580</v>
      </c>
      <c r="E7" s="10">
        <f t="shared" ref="D7:L7" si="1">E5+E6</f>
        <v>443252</v>
      </c>
      <c r="F7" s="10">
        <f t="shared" si="1"/>
        <v>559980</v>
      </c>
      <c r="G7" s="10">
        <f t="shared" si="1"/>
        <v>677925</v>
      </c>
      <c r="H7" s="10">
        <f t="shared" si="1"/>
        <v>853515.13899999997</v>
      </c>
      <c r="I7" s="10">
        <f t="shared" si="1"/>
        <v>938010.99</v>
      </c>
      <c r="J7" s="10">
        <f t="shared" si="1"/>
        <v>990083</v>
      </c>
      <c r="K7" s="10">
        <f t="shared" si="1"/>
        <v>1050282.3163269102</v>
      </c>
      <c r="L7" s="10">
        <f t="shared" si="1"/>
        <v>1157636</v>
      </c>
    </row>
    <row r="10" spans="2:12" ht="27" x14ac:dyDescent="0.7">
      <c r="B10" s="7" t="s">
        <v>7</v>
      </c>
    </row>
    <row r="12" spans="2:12" x14ac:dyDescent="0.7">
      <c r="B12" s="4" t="s">
        <v>5</v>
      </c>
      <c r="C12" s="5">
        <v>2015</v>
      </c>
      <c r="D12" s="5">
        <v>2016</v>
      </c>
      <c r="E12" s="5">
        <v>2017</v>
      </c>
      <c r="F12" s="5">
        <v>2018</v>
      </c>
      <c r="G12" s="5">
        <v>2019</v>
      </c>
      <c r="H12" s="5">
        <v>2020</v>
      </c>
      <c r="I12" s="5">
        <v>2021</v>
      </c>
      <c r="J12" s="5">
        <v>2022</v>
      </c>
      <c r="K12" s="5">
        <v>2023</v>
      </c>
      <c r="L12" s="5" t="s">
        <v>4</v>
      </c>
    </row>
    <row r="13" spans="2:12" x14ac:dyDescent="0.7">
      <c r="B13" s="5" t="s">
        <v>6</v>
      </c>
      <c r="C13" s="11">
        <v>5.7000000000000002E-2</v>
      </c>
      <c r="D13" s="9">
        <v>0.12676678966583751</v>
      </c>
      <c r="E13" s="9">
        <v>0.16533456004832844</v>
      </c>
      <c r="F13" s="9">
        <v>0.17639522035212085</v>
      </c>
      <c r="G13" s="9">
        <v>0.21557469819657638</v>
      </c>
      <c r="H13" s="9">
        <v>0.30997272145280186</v>
      </c>
      <c r="I13" s="9">
        <v>0.28614585342559429</v>
      </c>
      <c r="J13" s="9">
        <v>0.23815251383209046</v>
      </c>
      <c r="K13" s="9">
        <v>0.26237821633774666</v>
      </c>
      <c r="L13" s="11">
        <v>0.28297143197704994</v>
      </c>
    </row>
    <row r="14" spans="2:12" x14ac:dyDescent="0.7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2" x14ac:dyDescent="0.7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Abeer A. Almuneef</dc:creator>
  <cp:lastModifiedBy>Abeer A. Almuneef</cp:lastModifiedBy>
  <dcterms:created xsi:type="dcterms:W3CDTF">2024-10-24T13:01:18Z</dcterms:created>
  <dcterms:modified xsi:type="dcterms:W3CDTF">2024-10-24T14:09:20Z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ew0KICAiZG9jSUQiOiAiZGFkYWNmZjMtYjNjZC00ZGIxLWJmMGUtNDY5NDJkZmY3OTA3Ig0KfQ==</vt:lpwstr>
  </property>
  <property fmtid="{D5CDD505-2E9C-101B-9397-08002B2CF9AE}" pid="3" name="GVData0">
    <vt:lpwstr>(end)</vt:lpwstr>
  </property>
</Properties>
</file>